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130" activeTab="0"/>
  </bookViews>
  <sheets>
    <sheet name="Concesiones FIIC" sheetId="1" r:id="rId1"/>
    <sheet name="Hoja2" sheetId="2" r:id="rId2"/>
    <sheet name="Hoja3" sheetId="3" r:id="rId3"/>
  </sheets>
  <definedNames>
    <definedName name="_xlnm._FilterDatabase" localSheetId="0" hidden="1">'Concesiones FIIC'!$A$1:$E$1</definedName>
  </definedNames>
  <calcPr fullCalcOnLoad="1"/>
</workbook>
</file>

<file path=xl/sharedStrings.xml><?xml version="1.0" encoding="utf-8"?>
<sst xmlns="http://schemas.openxmlformats.org/spreadsheetml/2006/main" count="204" uniqueCount="84">
  <si>
    <t>N°</t>
  </si>
  <si>
    <t>NOMBRE DEL PROYECTO</t>
  </si>
  <si>
    <t>Rutas tranversales</t>
  </si>
  <si>
    <t>Túnel El Melón</t>
  </si>
  <si>
    <t>Camino La Madera</t>
  </si>
  <si>
    <t>Acceso Norte a Concepción</t>
  </si>
  <si>
    <t>Ruta 78 Santiago-San Antonio</t>
  </si>
  <si>
    <t>Infraestructura Aeroportuaria</t>
  </si>
  <si>
    <t>Terminal de Pasajeros A. El Tepual-Puerto Montt</t>
  </si>
  <si>
    <t>Camino Nogales-Puchuncaví</t>
  </si>
  <si>
    <t>Terminal Pasajeros y Carga A. D. Aracena-Iquique</t>
  </si>
  <si>
    <t>Autopistas urbanas</t>
  </si>
  <si>
    <t>Acceso Vial Aeropuerto AMB</t>
  </si>
  <si>
    <t>Tramo Talca-Chillán</t>
  </si>
  <si>
    <t>Ruta 57 Santiago-Colina-Los Andes</t>
  </si>
  <si>
    <t>Tramo Santiago-Los Vilos</t>
  </si>
  <si>
    <t>Tramo Los Vilos-La Serena</t>
  </si>
  <si>
    <t>Tramo Chillán-Collipulli</t>
  </si>
  <si>
    <t>Tramo Temuco Río Bueno</t>
  </si>
  <si>
    <t>Terminal de Pasajeros A. La Florida-La Serena</t>
  </si>
  <si>
    <t>Tramo Río Bueno-Puerto Montt</t>
  </si>
  <si>
    <t>Aeropuerto Internacional AMB-Santiago</t>
  </si>
  <si>
    <t>Terminal de Pasajeros Aeropuerto El Loa-Calama</t>
  </si>
  <si>
    <t>Tramo Collipulli-Temuco</t>
  </si>
  <si>
    <t>Tramo Santiago-Talca y Acceso Sur a Stgo.</t>
  </si>
  <si>
    <t>Ruta 68 Santiago-Valparaíso-Viña</t>
  </si>
  <si>
    <t>Aeropuerto Carriel Sur-Concepción</t>
  </si>
  <si>
    <t>Aeropuerto Cerro Moreno-Antofagasta</t>
  </si>
  <si>
    <t>Sistema Oriente-Poniente</t>
  </si>
  <si>
    <t>Aeropuerto C. Ibáñez-Punta Arenas</t>
  </si>
  <si>
    <t>Red Vial Litoral Central</t>
  </si>
  <si>
    <t>Sistema Norte-Sur</t>
  </si>
  <si>
    <t>Sistema A. Vespucio Sur</t>
  </si>
  <si>
    <t>Variante de Melipilla</t>
  </si>
  <si>
    <t>Ruta Interportuaria Talcahuano-Penco</t>
  </si>
  <si>
    <t>Sistema A. Vespucio Nor-Poniente</t>
  </si>
  <si>
    <t>Infraestructura Penitenciaria</t>
  </si>
  <si>
    <t>Grupo I  (Iquique, La Serena y Rancagua)</t>
  </si>
  <si>
    <t>Nuevo Aeropuerto Regional de Atacama-Copiapó</t>
  </si>
  <si>
    <t>Camino Internacional Ruta 60 CH</t>
  </si>
  <si>
    <t>Acceso Nor-Oriente a Santiago</t>
  </si>
  <si>
    <t>Grupo III (Santiago I, Valdivia y Puerto Montt)</t>
  </si>
  <si>
    <t>Terminal de Pasajeros A. Chacalluta-Arica</t>
  </si>
  <si>
    <t>Edificaciones Públicas</t>
  </si>
  <si>
    <t>Centro de Justicia Región Metropolitana</t>
  </si>
  <si>
    <t>Plaza de la Ciudadanía</t>
  </si>
  <si>
    <t>Infraestructura transporte</t>
  </si>
  <si>
    <t>Estación Intermodal La Cisterna</t>
  </si>
  <si>
    <t xml:space="preserve">Estadio Techado Parque O´Higgins </t>
  </si>
  <si>
    <t>Anillo Intermedio El Salto-Kennedy</t>
  </si>
  <si>
    <t xml:space="preserve">Puerto Terrestre de Los Andes </t>
  </si>
  <si>
    <t>Conexión Vial Suiza Las Rejas</t>
  </si>
  <si>
    <t>Obras Hidráulicas</t>
  </si>
  <si>
    <t>Embalse Convento Viejo</t>
  </si>
  <si>
    <t>Corredor Santa Rosa</t>
  </si>
  <si>
    <t>Estaciones de Transbordo</t>
  </si>
  <si>
    <t>Ruta 160 Tramo Coronel- Tres Pinos</t>
  </si>
  <si>
    <t>Conexión Vial Melipilla - Camino de la Fruta</t>
  </si>
  <si>
    <t>Ruta 5 Norte, Tramo Domeyko - Caldera, III Región</t>
  </si>
  <si>
    <t>Infraestructura Hospitalaria</t>
  </si>
  <si>
    <t>Infra. Hospitalaria, Hospitales de Maipú y La Florida</t>
  </si>
  <si>
    <t>Relicitación Aeropuerto Pdte. Carlos Ibáñez del Campo de Punta Arenas</t>
  </si>
  <si>
    <t>Nuevo Aeropuerto IX Región</t>
  </si>
  <si>
    <t>Infraestructura Penitenciaria Antofagasta y Concepción</t>
  </si>
  <si>
    <t>Concesión Ruta 66, Camino de la Fruta</t>
  </si>
  <si>
    <t>Concesión Ruta 5. Tramo Puerto Montt – Pargua</t>
  </si>
  <si>
    <t>Centro Metropolitano de Vehículos Retirados de Circulación</t>
  </si>
  <si>
    <t>Relicitacion Aeropuerto el Loa de Calama</t>
  </si>
  <si>
    <t>Ruta 5 Norte Tramo La Serena - Vallenar</t>
  </si>
  <si>
    <t>Alternativa Acceso a Iquique</t>
  </si>
  <si>
    <t>Autopista Concepcion Cabrero y Red Vial del Biobio</t>
  </si>
  <si>
    <t>Concesión Vial Autopistas de la Región de Antofagasta</t>
  </si>
  <si>
    <t>Infraestructura Vial</t>
  </si>
  <si>
    <t>Infraestructura transporte urbano</t>
  </si>
  <si>
    <t>Infraestry¡uctura Hidraulica</t>
  </si>
  <si>
    <t>Relicitaciones por cumplimiento de plazo</t>
  </si>
  <si>
    <t>Inversion MMUS$</t>
  </si>
  <si>
    <t>Sector</t>
  </si>
  <si>
    <t>Tipo de obra</t>
  </si>
  <si>
    <t>Ruta 5 o Panamericana</t>
  </si>
  <si>
    <t>Nota: 1 UF=ch$21.800 y TC= $480 por US$.</t>
  </si>
  <si>
    <t>Inversion
(UF)</t>
  </si>
  <si>
    <t>Tipo Contrato</t>
  </si>
  <si>
    <t>Concesion de obra publica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</si>
</sst>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vertical="center" wrapText="1"/>
      <protection/>
    </xf>
    <xf numFmtId="0" fontId="42" fillId="33" borderId="10" xfId="55" applyFont="1" applyFill="1" applyBorder="1" applyAlignment="1">
      <alignment vertical="center" wrapText="1"/>
      <protection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vertical="center" wrapText="1"/>
      <protection/>
    </xf>
    <xf numFmtId="0" fontId="4" fillId="33" borderId="11" xfId="52" applyFont="1" applyFill="1" applyBorder="1" applyAlignment="1">
      <alignment horizontal="left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3" fontId="4" fillId="33" borderId="11" xfId="52" applyNumberFormat="1" applyFont="1" applyFill="1" applyBorder="1" applyAlignment="1">
      <alignment horizontal="center" vertical="center" wrapText="1"/>
      <protection/>
    </xf>
    <xf numFmtId="3" fontId="4" fillId="33" borderId="12" xfId="52" applyNumberFormat="1" applyFont="1" applyFill="1" applyBorder="1" applyAlignment="1">
      <alignment horizontal="center" vertical="center" wrapText="1"/>
      <protection/>
    </xf>
    <xf numFmtId="0" fontId="41" fillId="33" borderId="11" xfId="0" applyFont="1" applyFill="1" applyBorder="1" applyAlignment="1">
      <alignment/>
    </xf>
    <xf numFmtId="0" fontId="3" fillId="33" borderId="10" xfId="52" applyFont="1" applyFill="1" applyBorder="1" applyAlignment="1">
      <alignment horizontal="right"/>
      <protection/>
    </xf>
    <xf numFmtId="0" fontId="3" fillId="33" borderId="10" xfId="52" applyFont="1" applyFill="1" applyBorder="1" applyAlignment="1">
      <alignment/>
      <protection/>
    </xf>
    <xf numFmtId="0" fontId="3" fillId="33" borderId="10" xfId="52" applyFont="1" applyFill="1" applyBorder="1" applyAlignment="1">
      <alignment horizontal="left"/>
      <protection/>
    </xf>
    <xf numFmtId="0" fontId="3" fillId="33" borderId="10" xfId="52" applyFont="1" applyFill="1" applyBorder="1">
      <alignment/>
      <protection/>
    </xf>
    <xf numFmtId="3" fontId="3" fillId="33" borderId="10" xfId="52" applyNumberFormat="1" applyFont="1" applyFill="1" applyBorder="1">
      <alignment/>
      <protection/>
    </xf>
    <xf numFmtId="3" fontId="0" fillId="33" borderId="13" xfId="0" applyNumberFormat="1" applyFill="1" applyBorder="1" applyAlignment="1">
      <alignment horizontal="center"/>
    </xf>
    <xf numFmtId="0" fontId="3" fillId="33" borderId="10" xfId="55" applyFont="1" applyFill="1" applyBorder="1">
      <alignment/>
      <protection/>
    </xf>
    <xf numFmtId="0" fontId="3" fillId="33" borderId="14" xfId="52" applyFont="1" applyFill="1" applyBorder="1" applyAlignment="1">
      <alignment/>
      <protection/>
    </xf>
    <xf numFmtId="0" fontId="3" fillId="33" borderId="14" xfId="52" applyFont="1" applyFill="1" applyBorder="1" applyAlignment="1">
      <alignment horizontal="left"/>
      <protection/>
    </xf>
    <xf numFmtId="0" fontId="3" fillId="33" borderId="14" xfId="55" applyFont="1" applyFill="1" applyBorder="1">
      <alignment/>
      <protection/>
    </xf>
    <xf numFmtId="3" fontId="3" fillId="33" borderId="14" xfId="52" applyNumberFormat="1" applyFont="1" applyFill="1" applyBorder="1">
      <alignment/>
      <protection/>
    </xf>
    <xf numFmtId="3" fontId="0" fillId="33" borderId="15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 horizontal="center"/>
    </xf>
    <xf numFmtId="0" fontId="3" fillId="33" borderId="0" xfId="52" applyFont="1" applyFill="1" applyBorder="1" applyAlignment="1">
      <alignment/>
      <protection/>
    </xf>
    <xf numFmtId="0" fontId="0" fillId="33" borderId="16" xfId="0" applyFill="1" applyBorder="1" applyAlignment="1">
      <alignment horizontal="center" vertical="center" textRotation="255" wrapText="1"/>
    </xf>
    <xf numFmtId="0" fontId="0" fillId="33" borderId="10" xfId="0" applyFill="1" applyBorder="1" applyAlignment="1">
      <alignment horizontal="center" vertical="center" textRotation="255" wrapText="1"/>
    </xf>
    <xf numFmtId="0" fontId="0" fillId="33" borderId="14" xfId="0" applyFill="1" applyBorder="1" applyAlignment="1">
      <alignment horizontal="center" vertical="center" textRotation="255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3" xfId="53"/>
    <cellStyle name="Normal 2 4" xfId="54"/>
    <cellStyle name="Normal 3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esiones.cl/index.php?option=com_content&amp;task=blogcategory&amp;id=107&amp;Itemid=191" TargetMode="External" /><Relationship Id="rId2" Type="http://schemas.openxmlformats.org/officeDocument/2006/relationships/hyperlink" Target="http://www.concesiones.cl/index.php?option=com_content&amp;task=blogcategory&amp;id=143&amp;Itemid=337" TargetMode="External" /><Relationship Id="rId3" Type="http://schemas.openxmlformats.org/officeDocument/2006/relationships/hyperlink" Target="http://www.concesiones.cl/index.php?option=com_content&amp;task=blogcategory&amp;id=142&amp;Itemid=336" TargetMode="External" /><Relationship Id="rId4" Type="http://schemas.openxmlformats.org/officeDocument/2006/relationships/hyperlink" Target="http://www.concesiones.cl/index.php?option=com_content&amp;task=blogcategory&amp;id=131&amp;Itemid=320" TargetMode="External" /><Relationship Id="rId5" Type="http://schemas.openxmlformats.org/officeDocument/2006/relationships/hyperlink" Target="http://www.concesiones.cl/index.php?option=com_content&amp;task=blogcategory&amp;id=153&amp;Itemid=348" TargetMode="External" /><Relationship Id="rId6" Type="http://schemas.openxmlformats.org/officeDocument/2006/relationships/hyperlink" Target="http://www.concesiones.cl/index.php?option=com_content&amp;task=blogcategory&amp;id=111&amp;Itemid=195" TargetMode="External" /><Relationship Id="rId7" Type="http://schemas.openxmlformats.org/officeDocument/2006/relationships/hyperlink" Target="http://www.concesiones.cl/index.php?option=com_content&amp;task=blogcategory&amp;id=103&amp;Itemid=187" TargetMode="External" /><Relationship Id="rId8" Type="http://schemas.openxmlformats.org/officeDocument/2006/relationships/hyperlink" Target="http://www.concesiones.cl/index.php?option=com_content&amp;task=blogcategory&amp;id=144&amp;Itemid=338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38">
      <selection activeCell="C23" sqref="C23"/>
    </sheetView>
  </sheetViews>
  <sheetFormatPr defaultColWidth="11.421875" defaultRowHeight="15"/>
  <cols>
    <col min="1" max="1" width="6.00390625" style="0" customWidth="1"/>
    <col min="2" max="2" width="24.421875" style="3" bestFit="1" customWidth="1"/>
    <col min="3" max="3" width="29.00390625" style="0" bestFit="1" customWidth="1"/>
    <col min="4" max="4" width="51.28125" style="0" bestFit="1" customWidth="1"/>
    <col min="6" max="6" width="11.421875" style="4" customWidth="1"/>
    <col min="7" max="7" width="13.00390625" style="0" customWidth="1"/>
  </cols>
  <sheetData>
    <row r="1" spans="1:7" ht="23.25" thickBot="1">
      <c r="A1" s="5" t="s">
        <v>0</v>
      </c>
      <c r="B1" s="6" t="s">
        <v>77</v>
      </c>
      <c r="C1" s="7" t="s">
        <v>78</v>
      </c>
      <c r="D1" s="8" t="s">
        <v>1</v>
      </c>
      <c r="E1" s="9" t="s">
        <v>81</v>
      </c>
      <c r="F1" s="10" t="s">
        <v>76</v>
      </c>
      <c r="G1" s="11" t="s">
        <v>82</v>
      </c>
    </row>
    <row r="2" spans="1:7" ht="15" customHeight="1">
      <c r="A2" s="12">
        <v>1</v>
      </c>
      <c r="B2" s="13" t="s">
        <v>72</v>
      </c>
      <c r="C2" s="14" t="s">
        <v>2</v>
      </c>
      <c r="D2" s="15" t="s">
        <v>3</v>
      </c>
      <c r="E2" s="16">
        <v>1602634</v>
      </c>
      <c r="F2" s="17">
        <f>+(E2*21800/480)/1000000</f>
        <v>72.78629416666668</v>
      </c>
      <c r="G2" s="28" t="s">
        <v>83</v>
      </c>
    </row>
    <row r="3" spans="1:7" ht="15" customHeight="1">
      <c r="A3" s="12">
        <v>2</v>
      </c>
      <c r="B3" s="13" t="s">
        <v>72</v>
      </c>
      <c r="C3" s="14" t="s">
        <v>2</v>
      </c>
      <c r="D3" s="15" t="s">
        <v>4</v>
      </c>
      <c r="E3" s="16">
        <v>1005425</v>
      </c>
      <c r="F3" s="17">
        <f aca="true" t="shared" si="0" ref="F3:F66">+(E3*21800/480)/1000000</f>
        <v>45.66305208333333</v>
      </c>
      <c r="G3" s="29"/>
    </row>
    <row r="4" spans="1:7" ht="15" customHeight="1">
      <c r="A4" s="12">
        <v>3</v>
      </c>
      <c r="B4" s="13" t="s">
        <v>72</v>
      </c>
      <c r="C4" s="14" t="s">
        <v>2</v>
      </c>
      <c r="D4" s="15" t="s">
        <v>5</v>
      </c>
      <c r="E4" s="16">
        <v>6873671</v>
      </c>
      <c r="F4" s="17">
        <f t="shared" si="0"/>
        <v>312.17922458333334</v>
      </c>
      <c r="G4" s="29"/>
    </row>
    <row r="5" spans="1:7" ht="15" customHeight="1">
      <c r="A5" s="12">
        <v>4</v>
      </c>
      <c r="B5" s="13" t="s">
        <v>72</v>
      </c>
      <c r="C5" s="14" t="s">
        <v>2</v>
      </c>
      <c r="D5" s="15" t="s">
        <v>6</v>
      </c>
      <c r="E5" s="16">
        <v>5843185</v>
      </c>
      <c r="F5" s="17">
        <f t="shared" si="0"/>
        <v>265.37798541666666</v>
      </c>
      <c r="G5" s="29"/>
    </row>
    <row r="6" spans="1:7" ht="15" customHeight="1">
      <c r="A6" s="12">
        <v>5</v>
      </c>
      <c r="B6" s="13" t="s">
        <v>72</v>
      </c>
      <c r="C6" s="14" t="s">
        <v>2</v>
      </c>
      <c r="D6" s="15" t="s">
        <v>9</v>
      </c>
      <c r="E6" s="16">
        <v>376744</v>
      </c>
      <c r="F6" s="17">
        <f t="shared" si="0"/>
        <v>17.110456666666668</v>
      </c>
      <c r="G6" s="29"/>
    </row>
    <row r="7" spans="1:7" ht="15" customHeight="1">
      <c r="A7" s="12">
        <v>6</v>
      </c>
      <c r="B7" s="13" t="s">
        <v>72</v>
      </c>
      <c r="C7" s="14" t="s">
        <v>11</v>
      </c>
      <c r="D7" s="15" t="s">
        <v>12</v>
      </c>
      <c r="E7" s="16">
        <v>279990</v>
      </c>
      <c r="F7" s="17">
        <f t="shared" si="0"/>
        <v>12.7162125</v>
      </c>
      <c r="G7" s="29"/>
    </row>
    <row r="8" spans="1:7" ht="15" customHeight="1">
      <c r="A8" s="12">
        <v>7</v>
      </c>
      <c r="B8" s="13" t="s">
        <v>72</v>
      </c>
      <c r="C8" s="14" t="s">
        <v>2</v>
      </c>
      <c r="D8" s="15" t="s">
        <v>14</v>
      </c>
      <c r="E8" s="16">
        <v>4395129</v>
      </c>
      <c r="F8" s="17">
        <f t="shared" si="0"/>
        <v>199.61210875</v>
      </c>
      <c r="G8" s="29"/>
    </row>
    <row r="9" spans="1:7" ht="15" customHeight="1">
      <c r="A9" s="12">
        <v>8</v>
      </c>
      <c r="B9" s="13" t="s">
        <v>72</v>
      </c>
      <c r="C9" s="14" t="s">
        <v>2</v>
      </c>
      <c r="D9" s="15" t="s">
        <v>25</v>
      </c>
      <c r="E9" s="16">
        <v>12318769</v>
      </c>
      <c r="F9" s="17">
        <f t="shared" si="0"/>
        <v>559.4774254166666</v>
      </c>
      <c r="G9" s="29"/>
    </row>
    <row r="10" spans="1:7" ht="15" customHeight="1">
      <c r="A10" s="12">
        <v>9</v>
      </c>
      <c r="B10" s="13" t="s">
        <v>72</v>
      </c>
      <c r="C10" s="14" t="s">
        <v>2</v>
      </c>
      <c r="D10" s="15" t="s">
        <v>30</v>
      </c>
      <c r="E10" s="16">
        <v>329886</v>
      </c>
      <c r="F10" s="17">
        <f t="shared" si="0"/>
        <v>14.9823225</v>
      </c>
      <c r="G10" s="29"/>
    </row>
    <row r="11" spans="1:7" ht="15" customHeight="1">
      <c r="A11" s="12">
        <v>10</v>
      </c>
      <c r="B11" s="13" t="s">
        <v>72</v>
      </c>
      <c r="C11" s="14" t="s">
        <v>2</v>
      </c>
      <c r="D11" s="15" t="s">
        <v>33</v>
      </c>
      <c r="E11" s="16">
        <v>892860</v>
      </c>
      <c r="F11" s="17">
        <f t="shared" si="0"/>
        <v>40.550725</v>
      </c>
      <c r="G11" s="29"/>
    </row>
    <row r="12" spans="1:7" ht="15" customHeight="1">
      <c r="A12" s="12">
        <v>11</v>
      </c>
      <c r="B12" s="13" t="s">
        <v>72</v>
      </c>
      <c r="C12" s="14" t="s">
        <v>2</v>
      </c>
      <c r="D12" s="15" t="s">
        <v>39</v>
      </c>
      <c r="E12" s="16">
        <v>9927899</v>
      </c>
      <c r="F12" s="17">
        <f t="shared" si="0"/>
        <v>450.8920795833333</v>
      </c>
      <c r="G12" s="29"/>
    </row>
    <row r="13" spans="1:7" ht="15" customHeight="1">
      <c r="A13" s="12">
        <v>12</v>
      </c>
      <c r="B13" s="13" t="s">
        <v>72</v>
      </c>
      <c r="C13" s="14" t="s">
        <v>2</v>
      </c>
      <c r="D13" s="15" t="s">
        <v>34</v>
      </c>
      <c r="E13" s="16">
        <v>637202</v>
      </c>
      <c r="F13" s="17">
        <f t="shared" si="0"/>
        <v>28.939590833333334</v>
      </c>
      <c r="G13" s="29"/>
    </row>
    <row r="14" spans="1:7" ht="15" customHeight="1">
      <c r="A14" s="12">
        <v>13</v>
      </c>
      <c r="B14" s="13" t="s">
        <v>72</v>
      </c>
      <c r="C14" s="14" t="s">
        <v>2</v>
      </c>
      <c r="D14" s="15" t="s">
        <v>56</v>
      </c>
      <c r="E14" s="16">
        <v>7950000</v>
      </c>
      <c r="F14" s="17">
        <f t="shared" si="0"/>
        <v>361.0625</v>
      </c>
      <c r="G14" s="29"/>
    </row>
    <row r="15" spans="1:7" ht="15" customHeight="1">
      <c r="A15" s="12">
        <v>14</v>
      </c>
      <c r="B15" s="13" t="s">
        <v>72</v>
      </c>
      <c r="C15" s="14" t="s">
        <v>79</v>
      </c>
      <c r="D15" s="15" t="s">
        <v>16</v>
      </c>
      <c r="E15" s="16">
        <v>7864248</v>
      </c>
      <c r="F15" s="17">
        <f t="shared" si="0"/>
        <v>357.16793</v>
      </c>
      <c r="G15" s="29"/>
    </row>
    <row r="16" spans="1:7" ht="15" customHeight="1">
      <c r="A16" s="12">
        <v>15</v>
      </c>
      <c r="B16" s="13" t="s">
        <v>72</v>
      </c>
      <c r="C16" s="14" t="s">
        <v>79</v>
      </c>
      <c r="D16" s="15" t="s">
        <v>15</v>
      </c>
      <c r="E16" s="16">
        <v>8076519</v>
      </c>
      <c r="F16" s="17">
        <f t="shared" si="0"/>
        <v>366.80857125</v>
      </c>
      <c r="G16" s="29"/>
    </row>
    <row r="17" spans="1:7" ht="15" customHeight="1">
      <c r="A17" s="12">
        <v>16</v>
      </c>
      <c r="B17" s="13" t="s">
        <v>72</v>
      </c>
      <c r="C17" s="14" t="s">
        <v>79</v>
      </c>
      <c r="D17" s="15" t="s">
        <v>24</v>
      </c>
      <c r="E17" s="16">
        <v>22448875</v>
      </c>
      <c r="F17" s="17">
        <f t="shared" si="0"/>
        <v>1019.5530729166667</v>
      </c>
      <c r="G17" s="29"/>
    </row>
    <row r="18" spans="1:7" ht="15" customHeight="1">
      <c r="A18" s="12">
        <v>17</v>
      </c>
      <c r="B18" s="13" t="s">
        <v>72</v>
      </c>
      <c r="C18" s="14" t="s">
        <v>79</v>
      </c>
      <c r="D18" s="15" t="s">
        <v>13</v>
      </c>
      <c r="E18" s="16">
        <v>5517809</v>
      </c>
      <c r="F18" s="17">
        <f t="shared" si="0"/>
        <v>250.60049208333334</v>
      </c>
      <c r="G18" s="29"/>
    </row>
    <row r="19" spans="1:7" ht="15" customHeight="1">
      <c r="A19" s="12">
        <v>18</v>
      </c>
      <c r="B19" s="13" t="s">
        <v>72</v>
      </c>
      <c r="C19" s="14" t="s">
        <v>79</v>
      </c>
      <c r="D19" s="15" t="s">
        <v>17</v>
      </c>
      <c r="E19" s="16">
        <v>7417801</v>
      </c>
      <c r="F19" s="17">
        <f t="shared" si="0"/>
        <v>336.8917954166667</v>
      </c>
      <c r="G19" s="29"/>
    </row>
    <row r="20" spans="1:7" ht="15" customHeight="1">
      <c r="A20" s="12">
        <v>19</v>
      </c>
      <c r="B20" s="13" t="s">
        <v>72</v>
      </c>
      <c r="C20" s="14" t="s">
        <v>79</v>
      </c>
      <c r="D20" s="15" t="s">
        <v>23</v>
      </c>
      <c r="E20" s="16">
        <v>6635862</v>
      </c>
      <c r="F20" s="17">
        <f t="shared" si="0"/>
        <v>301.3787325</v>
      </c>
      <c r="G20" s="29"/>
    </row>
    <row r="21" spans="1:7" ht="15" customHeight="1">
      <c r="A21" s="12">
        <v>20</v>
      </c>
      <c r="B21" s="13" t="s">
        <v>72</v>
      </c>
      <c r="C21" s="14" t="s">
        <v>79</v>
      </c>
      <c r="D21" s="15" t="s">
        <v>18</v>
      </c>
      <c r="E21" s="16">
        <v>6792983</v>
      </c>
      <c r="F21" s="17">
        <f t="shared" si="0"/>
        <v>308.51464458333334</v>
      </c>
      <c r="G21" s="29"/>
    </row>
    <row r="22" spans="1:7" ht="15" customHeight="1">
      <c r="A22" s="12">
        <v>21</v>
      </c>
      <c r="B22" s="13" t="s">
        <v>72</v>
      </c>
      <c r="C22" s="14" t="s">
        <v>79</v>
      </c>
      <c r="D22" s="15" t="s">
        <v>20</v>
      </c>
      <c r="E22" s="16">
        <v>7131614</v>
      </c>
      <c r="F22" s="17">
        <f t="shared" si="0"/>
        <v>323.89413583333334</v>
      </c>
      <c r="G22" s="29"/>
    </row>
    <row r="23" spans="1:7" ht="15" customHeight="1">
      <c r="A23" s="12">
        <v>22</v>
      </c>
      <c r="B23" s="13" t="s">
        <v>72</v>
      </c>
      <c r="C23" s="14" t="s">
        <v>11</v>
      </c>
      <c r="D23" s="15" t="s">
        <v>31</v>
      </c>
      <c r="E23" s="16">
        <v>16616690</v>
      </c>
      <c r="F23" s="17">
        <f t="shared" si="0"/>
        <v>754.6746708333334</v>
      </c>
      <c r="G23" s="29"/>
    </row>
    <row r="24" spans="1:7" ht="15" customHeight="1">
      <c r="A24" s="12">
        <v>23</v>
      </c>
      <c r="B24" s="13" t="s">
        <v>72</v>
      </c>
      <c r="C24" s="14" t="s">
        <v>11</v>
      </c>
      <c r="D24" s="15" t="s">
        <v>28</v>
      </c>
      <c r="E24" s="16">
        <v>13875000</v>
      </c>
      <c r="F24" s="17">
        <f t="shared" si="0"/>
        <v>630.15625</v>
      </c>
      <c r="G24" s="29"/>
    </row>
    <row r="25" spans="1:7" ht="15" customHeight="1">
      <c r="A25" s="12">
        <v>24</v>
      </c>
      <c r="B25" s="13" t="s">
        <v>72</v>
      </c>
      <c r="C25" s="14" t="s">
        <v>11</v>
      </c>
      <c r="D25" s="15" t="s">
        <v>35</v>
      </c>
      <c r="E25" s="16">
        <v>17929812</v>
      </c>
      <c r="F25" s="17">
        <f t="shared" si="0"/>
        <v>814.312295</v>
      </c>
      <c r="G25" s="29"/>
    </row>
    <row r="26" spans="1:7" ht="15" customHeight="1">
      <c r="A26" s="12">
        <v>25</v>
      </c>
      <c r="B26" s="13" t="s">
        <v>72</v>
      </c>
      <c r="C26" s="14" t="s">
        <v>11</v>
      </c>
      <c r="D26" s="15" t="s">
        <v>32</v>
      </c>
      <c r="E26" s="16">
        <v>10350000</v>
      </c>
      <c r="F26" s="17">
        <f t="shared" si="0"/>
        <v>470.0625</v>
      </c>
      <c r="G26" s="29"/>
    </row>
    <row r="27" spans="1:7" ht="15" customHeight="1">
      <c r="A27" s="12">
        <v>26</v>
      </c>
      <c r="B27" s="13" t="s">
        <v>72</v>
      </c>
      <c r="C27" s="14" t="s">
        <v>11</v>
      </c>
      <c r="D27" s="15" t="s">
        <v>40</v>
      </c>
      <c r="E27" s="16">
        <v>5468000</v>
      </c>
      <c r="F27" s="17">
        <f t="shared" si="0"/>
        <v>248.33833333333334</v>
      </c>
      <c r="G27" s="29"/>
    </row>
    <row r="28" spans="1:7" ht="15" customHeight="1">
      <c r="A28" s="12">
        <v>27</v>
      </c>
      <c r="B28" s="13" t="s">
        <v>72</v>
      </c>
      <c r="C28" s="14" t="s">
        <v>11</v>
      </c>
      <c r="D28" s="15" t="s">
        <v>49</v>
      </c>
      <c r="E28" s="16">
        <v>2468294</v>
      </c>
      <c r="F28" s="17">
        <f t="shared" si="0"/>
        <v>112.10168583333333</v>
      </c>
      <c r="G28" s="29"/>
    </row>
    <row r="29" spans="1:7" ht="15" customHeight="1">
      <c r="A29" s="12">
        <v>28</v>
      </c>
      <c r="B29" s="13" t="s">
        <v>7</v>
      </c>
      <c r="C29" s="14" t="s">
        <v>7</v>
      </c>
      <c r="D29" s="15" t="s">
        <v>42</v>
      </c>
      <c r="E29" s="16">
        <v>340000</v>
      </c>
      <c r="F29" s="17">
        <f t="shared" si="0"/>
        <v>15.441666666666666</v>
      </c>
      <c r="G29" s="29"/>
    </row>
    <row r="30" spans="1:7" ht="15" customHeight="1">
      <c r="A30" s="12">
        <v>29</v>
      </c>
      <c r="B30" s="13" t="s">
        <v>7</v>
      </c>
      <c r="C30" s="14" t="s">
        <v>7</v>
      </c>
      <c r="D30" s="15" t="s">
        <v>10</v>
      </c>
      <c r="E30" s="16">
        <v>149893</v>
      </c>
      <c r="F30" s="17">
        <f t="shared" si="0"/>
        <v>6.807640416666667</v>
      </c>
      <c r="G30" s="29"/>
    </row>
    <row r="31" spans="1:7" ht="15" customHeight="1">
      <c r="A31" s="12">
        <v>30</v>
      </c>
      <c r="B31" s="13" t="s">
        <v>7</v>
      </c>
      <c r="C31" s="14" t="s">
        <v>7</v>
      </c>
      <c r="D31" s="15" t="s">
        <v>27</v>
      </c>
      <c r="E31" s="16">
        <v>267236</v>
      </c>
      <c r="F31" s="17">
        <f t="shared" si="0"/>
        <v>12.136968333333334</v>
      </c>
      <c r="G31" s="29"/>
    </row>
    <row r="32" spans="1:7" ht="15" customHeight="1">
      <c r="A32" s="12">
        <v>31</v>
      </c>
      <c r="B32" s="13" t="s">
        <v>7</v>
      </c>
      <c r="C32" s="14" t="s">
        <v>7</v>
      </c>
      <c r="D32" s="15" t="s">
        <v>22</v>
      </c>
      <c r="E32" s="16">
        <v>128864</v>
      </c>
      <c r="F32" s="17">
        <f t="shared" si="0"/>
        <v>5.852573333333333</v>
      </c>
      <c r="G32" s="29"/>
    </row>
    <row r="33" spans="1:7" ht="15" customHeight="1">
      <c r="A33" s="12">
        <v>32</v>
      </c>
      <c r="B33" s="13" t="s">
        <v>7</v>
      </c>
      <c r="C33" s="14" t="s">
        <v>7</v>
      </c>
      <c r="D33" s="15" t="s">
        <v>38</v>
      </c>
      <c r="E33" s="16">
        <v>856449</v>
      </c>
      <c r="F33" s="17">
        <f t="shared" si="0"/>
        <v>38.89705875</v>
      </c>
      <c r="G33" s="29"/>
    </row>
    <row r="34" spans="1:7" ht="15" customHeight="1">
      <c r="A34" s="12">
        <v>33</v>
      </c>
      <c r="B34" s="13" t="s">
        <v>7</v>
      </c>
      <c r="C34" s="14" t="s">
        <v>7</v>
      </c>
      <c r="D34" s="15" t="s">
        <v>19</v>
      </c>
      <c r="E34" s="16">
        <v>122225</v>
      </c>
      <c r="F34" s="17">
        <f t="shared" si="0"/>
        <v>5.551052083333333</v>
      </c>
      <c r="G34" s="29"/>
    </row>
    <row r="35" spans="1:7" ht="15" customHeight="1">
      <c r="A35" s="12">
        <v>34</v>
      </c>
      <c r="B35" s="13" t="s">
        <v>7</v>
      </c>
      <c r="C35" s="14" t="s">
        <v>7</v>
      </c>
      <c r="D35" s="15" t="s">
        <v>21</v>
      </c>
      <c r="E35" s="16">
        <v>5470479</v>
      </c>
      <c r="F35" s="17">
        <f t="shared" si="0"/>
        <v>248.45092125</v>
      </c>
      <c r="G35" s="29"/>
    </row>
    <row r="36" spans="1:7" ht="15" customHeight="1">
      <c r="A36" s="12">
        <v>35</v>
      </c>
      <c r="B36" s="13" t="s">
        <v>7</v>
      </c>
      <c r="C36" s="14" t="s">
        <v>7</v>
      </c>
      <c r="D36" s="15" t="s">
        <v>26</v>
      </c>
      <c r="E36" s="16">
        <v>945230</v>
      </c>
      <c r="F36" s="17">
        <f t="shared" si="0"/>
        <v>42.92919583333334</v>
      </c>
      <c r="G36" s="29"/>
    </row>
    <row r="37" spans="1:7" ht="15" customHeight="1">
      <c r="A37" s="12">
        <v>36</v>
      </c>
      <c r="B37" s="13" t="s">
        <v>7</v>
      </c>
      <c r="C37" s="14" t="s">
        <v>7</v>
      </c>
      <c r="D37" s="15" t="s">
        <v>8</v>
      </c>
      <c r="E37" s="16">
        <v>205506</v>
      </c>
      <c r="F37" s="17">
        <f t="shared" si="0"/>
        <v>9.3333975</v>
      </c>
      <c r="G37" s="29"/>
    </row>
    <row r="38" spans="1:7" ht="15" customHeight="1">
      <c r="A38" s="12">
        <v>37</v>
      </c>
      <c r="B38" s="13" t="s">
        <v>7</v>
      </c>
      <c r="C38" s="14" t="s">
        <v>7</v>
      </c>
      <c r="D38" s="15" t="s">
        <v>29</v>
      </c>
      <c r="E38" s="16">
        <v>324423</v>
      </c>
      <c r="F38" s="17">
        <f t="shared" si="0"/>
        <v>14.73421125</v>
      </c>
      <c r="G38" s="29"/>
    </row>
    <row r="39" spans="1:7" ht="15" customHeight="1">
      <c r="A39" s="12">
        <v>38</v>
      </c>
      <c r="B39" s="13" t="s">
        <v>36</v>
      </c>
      <c r="C39" s="14" t="s">
        <v>36</v>
      </c>
      <c r="D39" s="15" t="s">
        <v>37</v>
      </c>
      <c r="E39" s="16">
        <v>2750000</v>
      </c>
      <c r="F39" s="17">
        <f t="shared" si="0"/>
        <v>124.89583333333333</v>
      </c>
      <c r="G39" s="29"/>
    </row>
    <row r="40" spans="1:7" ht="15" customHeight="1">
      <c r="A40" s="12">
        <v>39</v>
      </c>
      <c r="B40" s="13" t="s">
        <v>36</v>
      </c>
      <c r="C40" s="14" t="s">
        <v>36</v>
      </c>
      <c r="D40" s="15" t="s">
        <v>41</v>
      </c>
      <c r="E40" s="16">
        <v>3297042</v>
      </c>
      <c r="F40" s="17">
        <f t="shared" si="0"/>
        <v>149.7406575</v>
      </c>
      <c r="G40" s="29"/>
    </row>
    <row r="41" spans="1:7" ht="15" customHeight="1">
      <c r="A41" s="12">
        <v>40</v>
      </c>
      <c r="B41" s="13" t="s">
        <v>74</v>
      </c>
      <c r="C41" s="14" t="s">
        <v>52</v>
      </c>
      <c r="D41" s="15" t="s">
        <v>53</v>
      </c>
      <c r="E41" s="16">
        <v>5355981</v>
      </c>
      <c r="F41" s="17">
        <f t="shared" si="0"/>
        <v>243.25080375</v>
      </c>
      <c r="G41" s="29"/>
    </row>
    <row r="42" spans="1:7" ht="15" customHeight="1">
      <c r="A42" s="12">
        <v>41</v>
      </c>
      <c r="B42" s="13" t="s">
        <v>73</v>
      </c>
      <c r="C42" s="14" t="s">
        <v>46</v>
      </c>
      <c r="D42" s="15" t="s">
        <v>47</v>
      </c>
      <c r="E42" s="16">
        <v>795290</v>
      </c>
      <c r="F42" s="17">
        <f t="shared" si="0"/>
        <v>36.119420833333336</v>
      </c>
      <c r="G42" s="29"/>
    </row>
    <row r="43" spans="1:7" ht="15" customHeight="1">
      <c r="A43" s="12">
        <v>42</v>
      </c>
      <c r="B43" s="13" t="s">
        <v>43</v>
      </c>
      <c r="C43" s="14" t="s">
        <v>43</v>
      </c>
      <c r="D43" s="15" t="s">
        <v>44</v>
      </c>
      <c r="E43" s="16">
        <v>3222454</v>
      </c>
      <c r="F43" s="17">
        <f t="shared" si="0"/>
        <v>146.35311916666666</v>
      </c>
      <c r="G43" s="29"/>
    </row>
    <row r="44" spans="1:7" ht="15" customHeight="1">
      <c r="A44" s="12">
        <v>43</v>
      </c>
      <c r="B44" s="13" t="s">
        <v>43</v>
      </c>
      <c r="C44" s="14" t="s">
        <v>43</v>
      </c>
      <c r="D44" s="15" t="s">
        <v>45</v>
      </c>
      <c r="E44" s="16">
        <v>520628</v>
      </c>
      <c r="F44" s="17">
        <f t="shared" si="0"/>
        <v>23.645188333333333</v>
      </c>
      <c r="G44" s="29"/>
    </row>
    <row r="45" spans="1:7" ht="15" customHeight="1">
      <c r="A45" s="12">
        <v>44</v>
      </c>
      <c r="B45" s="13" t="s">
        <v>43</v>
      </c>
      <c r="C45" s="14" t="s">
        <v>43</v>
      </c>
      <c r="D45" s="15" t="s">
        <v>48</v>
      </c>
      <c r="E45" s="16">
        <v>228820</v>
      </c>
      <c r="F45" s="17">
        <f t="shared" si="0"/>
        <v>10.392241666666665</v>
      </c>
      <c r="G45" s="29"/>
    </row>
    <row r="46" spans="1:7" ht="15" customHeight="1">
      <c r="A46" s="12">
        <v>45</v>
      </c>
      <c r="B46" s="13" t="s">
        <v>43</v>
      </c>
      <c r="C46" s="14" t="s">
        <v>43</v>
      </c>
      <c r="D46" s="15" t="s">
        <v>50</v>
      </c>
      <c r="E46" s="16">
        <v>352941</v>
      </c>
      <c r="F46" s="17">
        <f t="shared" si="0"/>
        <v>16.02940375</v>
      </c>
      <c r="G46" s="29"/>
    </row>
    <row r="47" spans="1:7" ht="15" customHeight="1">
      <c r="A47" s="12">
        <v>46</v>
      </c>
      <c r="B47" s="13" t="s">
        <v>73</v>
      </c>
      <c r="C47" s="14" t="s">
        <v>46</v>
      </c>
      <c r="D47" s="15" t="s">
        <v>51</v>
      </c>
      <c r="E47" s="16">
        <v>776471</v>
      </c>
      <c r="F47" s="17">
        <f t="shared" si="0"/>
        <v>35.26472458333333</v>
      </c>
      <c r="G47" s="29"/>
    </row>
    <row r="48" spans="1:7" ht="15" customHeight="1">
      <c r="A48" s="12">
        <v>47</v>
      </c>
      <c r="B48" s="13" t="s">
        <v>73</v>
      </c>
      <c r="C48" s="14" t="s">
        <v>46</v>
      </c>
      <c r="D48" s="15" t="s">
        <v>54</v>
      </c>
      <c r="E48" s="16">
        <v>2860000</v>
      </c>
      <c r="F48" s="17">
        <f t="shared" si="0"/>
        <v>129.89166666666668</v>
      </c>
      <c r="G48" s="29"/>
    </row>
    <row r="49" spans="1:7" ht="15" customHeight="1">
      <c r="A49" s="12">
        <v>48</v>
      </c>
      <c r="B49" s="13" t="s">
        <v>73</v>
      </c>
      <c r="C49" s="14" t="s">
        <v>46</v>
      </c>
      <c r="D49" s="15" t="s">
        <v>55</v>
      </c>
      <c r="E49" s="16">
        <v>2340500</v>
      </c>
      <c r="F49" s="17">
        <f t="shared" si="0"/>
        <v>106.29770833333333</v>
      </c>
      <c r="G49" s="29"/>
    </row>
    <row r="50" spans="1:7" ht="15" customHeight="1">
      <c r="A50" s="12">
        <v>49</v>
      </c>
      <c r="B50" s="13" t="s">
        <v>7</v>
      </c>
      <c r="C50" s="14" t="s">
        <v>75</v>
      </c>
      <c r="D50" s="15" t="s">
        <v>10</v>
      </c>
      <c r="E50" s="16">
        <v>327832</v>
      </c>
      <c r="F50" s="17">
        <f t="shared" si="0"/>
        <v>14.889036666666666</v>
      </c>
      <c r="G50" s="29"/>
    </row>
    <row r="51" spans="1:7" ht="15" customHeight="1">
      <c r="A51" s="12">
        <v>50</v>
      </c>
      <c r="B51" s="13" t="s">
        <v>7</v>
      </c>
      <c r="C51" s="14" t="s">
        <v>75</v>
      </c>
      <c r="D51" s="15" t="s">
        <v>8</v>
      </c>
      <c r="E51" s="16">
        <v>394777</v>
      </c>
      <c r="F51" s="17">
        <f t="shared" si="0"/>
        <v>17.929455416666666</v>
      </c>
      <c r="G51" s="29"/>
    </row>
    <row r="52" spans="1:7" ht="15" customHeight="1">
      <c r="A52" s="12">
        <v>51</v>
      </c>
      <c r="B52" s="13" t="s">
        <v>72</v>
      </c>
      <c r="C52" s="14" t="s">
        <v>75</v>
      </c>
      <c r="D52" s="15" t="s">
        <v>12</v>
      </c>
      <c r="E52" s="16">
        <v>1299000</v>
      </c>
      <c r="F52" s="17">
        <f t="shared" si="0"/>
        <v>58.99625</v>
      </c>
      <c r="G52" s="29"/>
    </row>
    <row r="53" spans="1:7" ht="15" customHeight="1">
      <c r="A53" s="12">
        <v>52</v>
      </c>
      <c r="B53" s="13" t="s">
        <v>72</v>
      </c>
      <c r="C53" s="14" t="s">
        <v>2</v>
      </c>
      <c r="D53" s="18" t="s">
        <v>57</v>
      </c>
      <c r="E53" s="16">
        <v>1066000</v>
      </c>
      <c r="F53" s="17">
        <f t="shared" si="0"/>
        <v>48.41416666666667</v>
      </c>
      <c r="G53" s="29"/>
    </row>
    <row r="54" spans="1:7" ht="15" customHeight="1">
      <c r="A54" s="12">
        <v>53</v>
      </c>
      <c r="B54" s="13" t="s">
        <v>72</v>
      </c>
      <c r="C54" s="14" t="s">
        <v>79</v>
      </c>
      <c r="D54" s="18" t="s">
        <v>58</v>
      </c>
      <c r="E54" s="16">
        <v>7230000</v>
      </c>
      <c r="F54" s="17">
        <f t="shared" si="0"/>
        <v>328.3625</v>
      </c>
      <c r="G54" s="29"/>
    </row>
    <row r="55" spans="1:7" ht="15" customHeight="1">
      <c r="A55" s="12">
        <v>54</v>
      </c>
      <c r="B55" s="13" t="s">
        <v>59</v>
      </c>
      <c r="C55" s="14" t="s">
        <v>59</v>
      </c>
      <c r="D55" s="1" t="s">
        <v>60</v>
      </c>
      <c r="E55" s="16">
        <v>6568000</v>
      </c>
      <c r="F55" s="17">
        <f t="shared" si="0"/>
        <v>298.2966666666667</v>
      </c>
      <c r="G55" s="29"/>
    </row>
    <row r="56" spans="1:7" ht="15" customHeight="1">
      <c r="A56" s="12">
        <v>55</v>
      </c>
      <c r="B56" s="13" t="s">
        <v>7</v>
      </c>
      <c r="C56" s="14" t="s">
        <v>75</v>
      </c>
      <c r="D56" s="1" t="s">
        <v>61</v>
      </c>
      <c r="E56" s="16">
        <v>314115</v>
      </c>
      <c r="F56" s="17">
        <f t="shared" si="0"/>
        <v>14.26605625</v>
      </c>
      <c r="G56" s="29"/>
    </row>
    <row r="57" spans="1:7" ht="15" customHeight="1">
      <c r="A57" s="12">
        <v>56</v>
      </c>
      <c r="B57" s="13" t="s">
        <v>7</v>
      </c>
      <c r="C57" s="14" t="s">
        <v>7</v>
      </c>
      <c r="D57" s="1" t="s">
        <v>62</v>
      </c>
      <c r="E57" s="16">
        <v>2681000</v>
      </c>
      <c r="F57" s="17">
        <f t="shared" si="0"/>
        <v>121.76208333333332</v>
      </c>
      <c r="G57" s="29"/>
    </row>
    <row r="58" spans="1:7" ht="15" customHeight="1">
      <c r="A58" s="12">
        <v>57</v>
      </c>
      <c r="B58" s="13" t="s">
        <v>72</v>
      </c>
      <c r="C58" s="14" t="s">
        <v>79</v>
      </c>
      <c r="D58" s="1" t="s">
        <v>65</v>
      </c>
      <c r="E58" s="16">
        <v>4125000</v>
      </c>
      <c r="F58" s="17">
        <f t="shared" si="0"/>
        <v>187.34375</v>
      </c>
      <c r="G58" s="29"/>
    </row>
    <row r="59" spans="1:7" ht="15" customHeight="1">
      <c r="A59" s="12">
        <v>58</v>
      </c>
      <c r="B59" s="13" t="s">
        <v>43</v>
      </c>
      <c r="C59" s="14" t="s">
        <v>43</v>
      </c>
      <c r="D59" s="1" t="s">
        <v>66</v>
      </c>
      <c r="E59" s="16">
        <v>482000</v>
      </c>
      <c r="F59" s="17">
        <f t="shared" si="0"/>
        <v>21.890833333333333</v>
      </c>
      <c r="G59" s="29"/>
    </row>
    <row r="60" spans="1:7" ht="15" customHeight="1">
      <c r="A60" s="12">
        <v>59</v>
      </c>
      <c r="B60" s="13" t="s">
        <v>72</v>
      </c>
      <c r="C60" s="14" t="s">
        <v>2</v>
      </c>
      <c r="D60" s="1" t="s">
        <v>64</v>
      </c>
      <c r="E60" s="16">
        <v>8635000</v>
      </c>
      <c r="F60" s="17">
        <f t="shared" si="0"/>
        <v>392.1729166666667</v>
      </c>
      <c r="G60" s="29"/>
    </row>
    <row r="61" spans="1:7" ht="15" customHeight="1">
      <c r="A61" s="12">
        <v>60</v>
      </c>
      <c r="B61" s="13" t="s">
        <v>36</v>
      </c>
      <c r="C61" s="14" t="s">
        <v>36</v>
      </c>
      <c r="D61" s="2" t="s">
        <v>63</v>
      </c>
      <c r="E61" s="16">
        <v>400000</v>
      </c>
      <c r="F61" s="17">
        <f t="shared" si="0"/>
        <v>18.166666666666668</v>
      </c>
      <c r="G61" s="29"/>
    </row>
    <row r="62" spans="1:7" ht="15" customHeight="1">
      <c r="A62" s="12">
        <v>61</v>
      </c>
      <c r="B62" s="13" t="s">
        <v>72</v>
      </c>
      <c r="C62" s="14" t="s">
        <v>2</v>
      </c>
      <c r="D62" s="2" t="s">
        <v>71</v>
      </c>
      <c r="E62" s="16">
        <v>7690000</v>
      </c>
      <c r="F62" s="17">
        <f t="shared" si="0"/>
        <v>349.25416666666666</v>
      </c>
      <c r="G62" s="29"/>
    </row>
    <row r="63" spans="1:7" ht="15" customHeight="1">
      <c r="A63" s="12">
        <v>62</v>
      </c>
      <c r="B63" s="13" t="s">
        <v>72</v>
      </c>
      <c r="C63" s="14" t="s">
        <v>79</v>
      </c>
      <c r="D63" s="18" t="s">
        <v>68</v>
      </c>
      <c r="E63" s="16">
        <v>7700000</v>
      </c>
      <c r="F63" s="17">
        <f t="shared" si="0"/>
        <v>349.7083333333333</v>
      </c>
      <c r="G63" s="29"/>
    </row>
    <row r="64" spans="1:7" ht="15" customHeight="1">
      <c r="A64" s="12">
        <v>63</v>
      </c>
      <c r="B64" s="13" t="s">
        <v>7</v>
      </c>
      <c r="C64" s="14" t="s">
        <v>75</v>
      </c>
      <c r="D64" s="18" t="s">
        <v>67</v>
      </c>
      <c r="E64" s="16">
        <v>880000</v>
      </c>
      <c r="F64" s="17">
        <f t="shared" si="0"/>
        <v>39.96666666666666</v>
      </c>
      <c r="G64" s="29"/>
    </row>
    <row r="65" spans="1:7" ht="15" customHeight="1">
      <c r="A65" s="12">
        <v>64</v>
      </c>
      <c r="B65" s="13" t="s">
        <v>72</v>
      </c>
      <c r="C65" s="14" t="s">
        <v>2</v>
      </c>
      <c r="D65" s="14" t="s">
        <v>69</v>
      </c>
      <c r="E65" s="16">
        <v>5000000</v>
      </c>
      <c r="F65" s="17">
        <f t="shared" si="0"/>
        <v>227.08333333333334</v>
      </c>
      <c r="G65" s="29"/>
    </row>
    <row r="66" spans="1:7" ht="15" customHeight="1" thickBot="1">
      <c r="A66" s="12">
        <v>65</v>
      </c>
      <c r="B66" s="19" t="s">
        <v>72</v>
      </c>
      <c r="C66" s="20" t="s">
        <v>2</v>
      </c>
      <c r="D66" s="21" t="s">
        <v>70</v>
      </c>
      <c r="E66" s="22">
        <v>8400000</v>
      </c>
      <c r="F66" s="23">
        <f t="shared" si="0"/>
        <v>381.5</v>
      </c>
      <c r="G66" s="30"/>
    </row>
    <row r="67" spans="1:7" ht="15">
      <c r="A67" s="24"/>
      <c r="B67" s="25"/>
      <c r="C67" s="24"/>
      <c r="D67" s="24"/>
      <c r="E67" s="24"/>
      <c r="F67" s="26"/>
      <c r="G67" s="24"/>
    </row>
    <row r="68" spans="1:7" ht="15">
      <c r="A68" s="24"/>
      <c r="B68" s="27" t="s">
        <v>80</v>
      </c>
      <c r="C68" s="24"/>
      <c r="D68" s="24"/>
      <c r="E68" s="24"/>
      <c r="F68" s="26"/>
      <c r="G68" s="24"/>
    </row>
    <row r="69" spans="1:7" ht="15">
      <c r="A69" s="24"/>
      <c r="B69" s="25"/>
      <c r="C69" s="24"/>
      <c r="D69" s="24"/>
      <c r="E69" s="24"/>
      <c r="F69" s="26"/>
      <c r="G69" s="24"/>
    </row>
  </sheetData>
  <sheetProtection/>
  <autoFilter ref="A1:E1">
    <sortState ref="A2:E69">
      <sortCondition sortBy="value" ref="A2:A69"/>
    </sortState>
  </autoFilter>
  <mergeCells count="1">
    <mergeCell ref="G2:G66"/>
  </mergeCells>
  <hyperlinks>
    <hyperlink ref="D58" r:id="rId1" display="http://www.concesiones.cl/index.php?option=com_content&amp;task=blogcategory&amp;id=107&amp;Itemid=191"/>
    <hyperlink ref="D60" r:id="rId2" display="http://www.concesiones.cl/index.php?option=com_content&amp;task=blogcategory&amp;id=143&amp;Itemid=337"/>
    <hyperlink ref="D59" r:id="rId3" display="http://www.concesiones.cl/index.php?option=com_content&amp;task=blogcategory&amp;id=142&amp;Itemid=336"/>
    <hyperlink ref="D55" r:id="rId4" display="http://www.concesiones.cl/index.php?option=com_content&amp;task=blogcategory&amp;id=131&amp;Itemid=320"/>
    <hyperlink ref="D56" r:id="rId5" display="http://www.concesiones.cl/index.php?option=com_content&amp;task=blogcategory&amp;id=153&amp;Itemid=348"/>
    <hyperlink ref="D57" r:id="rId6" display="http://www.concesiones.cl/index.php?option=com_content&amp;task=blogcategory&amp;id=111&amp;Itemid=195"/>
    <hyperlink ref="D54" r:id="rId7" display="http://www.concesiones.cl/index.php?option=com_content&amp;task=blogcategory&amp;id=103&amp;Itemid=187"/>
    <hyperlink ref="D53" r:id="rId8" display="http://www.concesiones.cl/index.php?option=com_content&amp;task=blogcategory&amp;id=144&amp;Itemid=338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amella</dc:creator>
  <cp:keywords/>
  <dc:description/>
  <cp:lastModifiedBy>flago</cp:lastModifiedBy>
  <dcterms:created xsi:type="dcterms:W3CDTF">2011-07-27T19:21:09Z</dcterms:created>
  <dcterms:modified xsi:type="dcterms:W3CDTF">2011-08-23T14:02:56Z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Fernando Lago</vt:lpwstr>
  </property>
  <property fmtid="{D5CDD505-2E9C-101B-9397-08002B2CF9AE}" pid="3" name="Order">
    <vt:lpwstr>12300.0000000000</vt:lpwstr>
  </property>
  <property fmtid="{D5CDD505-2E9C-101B-9397-08002B2CF9AE}" pid="4" name="ContentTypeId">
    <vt:lpwstr>0x0101</vt:lpwstr>
  </property>
</Properties>
</file>